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9152" windowHeight="11760"/>
  </bookViews>
  <sheets>
    <sheet name="Лист1" sheetId="1" r:id="rId1"/>
  </sheets>
  <definedNames>
    <definedName name="Z_5FC41498_A767_42E0_94CD_616096D1948F_.wvu.PrintTitles" localSheetId="0" hidden="1">Лист1!$10:$12</definedName>
    <definedName name="_xlnm.Print_Titles" localSheetId="0">Лист1!$10:$12</definedName>
  </definedNames>
  <calcPr calcId="125725"/>
  <customWorkbookViews>
    <customWorkbookView name="ХваталинаЮН - Личное представление" guid="{0C4D2F31-5094-45B9-B532-F46F8C85CFA1}" mergeInterval="0" personalView="1" maximized="1" xWindow="1" yWindow="1" windowWidth="1276" windowHeight="794" activeSheetId="1"/>
    <customWorkbookView name="Морковина - Личное представление" guid="{5FC41498-A767-42E0-94CD-616096D1948F}" mergeInterval="0" personalView="1" maximized="1" xWindow="1" yWindow="1" windowWidth="1276" windowHeight="713" activeSheetId="1" showComments="commIndAndComment"/>
    <customWorkbookView name="ГроссуЯС - Личное представление" guid="{59F11BCF-489A-453F-AE2E-8098F84B924C}" mergeInterval="0" personalView="1" maximized="1" windowWidth="1276" windowHeight="529" activeSheetId="1" showComments="commIndAndComment"/>
  </customWorkbookViews>
</workbook>
</file>

<file path=xl/calcChain.xml><?xml version="1.0" encoding="utf-8"?>
<calcChain xmlns="http://schemas.openxmlformats.org/spreadsheetml/2006/main">
  <c r="J29" i="1"/>
  <c r="I29"/>
  <c r="H29"/>
  <c r="F29"/>
  <c r="G29"/>
  <c r="E29"/>
</calcChain>
</file>

<file path=xl/sharedStrings.xml><?xml version="1.0" encoding="utf-8"?>
<sst xmlns="http://schemas.openxmlformats.org/spreadsheetml/2006/main" count="93" uniqueCount="66">
  <si>
    <t>Код</t>
  </si>
  <si>
    <t>Наименование</t>
  </si>
  <si>
    <t>182 1 01 02000 01 0000 110</t>
  </si>
  <si>
    <t>Налог на доходы физических лиц</t>
  </si>
  <si>
    <t>Федеральная налоговая служба Российской Федерации</t>
  </si>
  <si>
    <t>100 1 03 02000 01 0000 110</t>
  </si>
  <si>
    <t>Федеральное казначейство Российской Федерации</t>
  </si>
  <si>
    <t>182 1 05 03000 01 0000 110</t>
  </si>
  <si>
    <t xml:space="preserve">Единый сельскохозяйственный налог </t>
  </si>
  <si>
    <t xml:space="preserve">
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</si>
  <si>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</si>
  <si>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Иные межбюджетные трансферты</t>
  </si>
  <si>
    <t>Акцизы по подакцизным товарам (продукции), производимым на территории  Российской Федерации</t>
  </si>
  <si>
    <t>ИТОГО: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</si>
  <si>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</si>
  <si>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</si>
  <si>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 xml:space="preserve">Наименование главного администратора доходов </t>
  </si>
  <si>
    <t xml:space="preserve">Прогноз доходов бюджета </t>
  </si>
  <si>
    <t>РЕЕСТР</t>
  </si>
  <si>
    <t xml:space="preserve">источников доходов бюджета </t>
  </si>
  <si>
    <t>Единица измерения – тыс. руб.</t>
  </si>
  <si>
    <t>Дотации бюджетам бюджетной системы Российской Федерации</t>
  </si>
  <si>
    <t>Налоговые доходы</t>
  </si>
  <si>
    <t>Безвозмездные поступления</t>
  </si>
  <si>
    <t>Субвенции бюджетам бюджетной системы Российской Федерации</t>
  </si>
  <si>
    <t>__________________</t>
  </si>
  <si>
    <t>(подпись)</t>
  </si>
  <si>
    <t>Исполнитель</t>
  </si>
  <si>
    <t>(должность)</t>
  </si>
  <si>
    <t>(расшифровка подписи)</t>
  </si>
  <si>
    <t>Приложение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</si>
  <si>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</si>
  <si>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</si>
  <si>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</si>
  <si>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</si>
  <si>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</si>
  <si>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</si>
  <si>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Администрация Ерусланского муниципального образования Федоровского муниципального района Саратовской области</t>
  </si>
  <si>
    <t>Наименование бюджета бюджет Ерусланского муниципального образования Федоровского муниципального района Саратовской области</t>
  </si>
  <si>
    <t>Администрация Ерусланского муниципального образования</t>
  </si>
  <si>
    <t xml:space="preserve">Глава Ерусланского муниципального образования Федоровского муниципального района Саратовской области </t>
  </si>
  <si>
    <t xml:space="preserve"> к Порядку формирования и ведения реестра источников доходов бюджета Ерусланского муниципального образования утвержденного постановлением администрации Ерусланского муниципального образовании Федоровского муниципального района Саратовской области   от 07.12.2020 г № 45</t>
  </si>
  <si>
    <t>343 2 02 10000 10 0000 150</t>
  </si>
  <si>
    <t>343 2 02 20000 10 0000 150</t>
  </si>
  <si>
    <t>343 2 02 30000 10 0000 150</t>
  </si>
  <si>
    <t>343 2 02 40000 10 0000 150</t>
  </si>
  <si>
    <t>Неналоговые доходы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</si>
  <si>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</si>
  <si>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</si>
  <si>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343 111 05035 10 0000 120</t>
  </si>
  <si>
    <t>343 113 02995 10 0000 130</t>
  </si>
  <si>
    <t>343 117 15030 10 0000 150</t>
  </si>
  <si>
    <t>Инициативные платежи, зачисляемые в бюджеты сельских поселений</t>
  </si>
  <si>
    <t>Субсидии бюджетам бюджетной системы Российской Федерации (межбюджетные субсидии)</t>
  </si>
  <si>
    <t>343 207 05030 10 0000 150</t>
  </si>
  <si>
    <t>Е.А. Аксашева</t>
  </si>
  <si>
    <t>на «01» октября 2024 года</t>
  </si>
  <si>
    <t>Прогноз доходов бюджета на 2024 г.</t>
  </si>
  <si>
    <t>Кассовые поступления в текущем финансовом году ( по состоянию на 01.10.2024 г.)</t>
  </si>
  <si>
    <t xml:space="preserve">Оценка исполнения 2024 г. 
</t>
  </si>
  <si>
    <t>на 2025 год</t>
  </si>
  <si>
    <t>2026 год</t>
  </si>
  <si>
    <t>2027 год</t>
  </si>
  <si>
    <t>343 2 04 05099 10 0073 100</t>
  </si>
  <si>
    <t>Прочие безвозмездные поступления</t>
  </si>
  <si>
    <t xml:space="preserve"> "25" октября 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</si>
</sst>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indent="15"/>
    </xf>
    <xf numFmtId="0" fontId="2" fillId="0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0" xfId="0" applyFont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  <protection locked="0"/>
    </xf>
    <xf numFmtId="164" fontId="8" fillId="0" borderId="3" xfId="0" applyNumberFormat="1" applyFont="1" applyFill="1" applyBorder="1" applyAlignment="1" applyProtection="1">
      <alignment horizontal="right" vertical="center"/>
    </xf>
    <xf numFmtId="49" fontId="8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49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4" fontId="9" fillId="0" borderId="3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4" fontId="9" fillId="2" borderId="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topLeftCell="A22" workbookViewId="0">
      <selection activeCell="G31" sqref="G31"/>
    </sheetView>
  </sheetViews>
  <sheetFormatPr defaultRowHeight="14.4"/>
  <cols>
    <col min="1" max="1" width="19.33203125" customWidth="1"/>
    <col min="2" max="2" width="20.5546875" customWidth="1"/>
    <col min="3" max="3" width="35.88671875" customWidth="1"/>
    <col min="4" max="4" width="28.5546875" style="1" customWidth="1"/>
    <col min="5" max="5" width="10.109375" customWidth="1"/>
    <col min="6" max="6" width="10.88671875" customWidth="1"/>
    <col min="7" max="7" width="10.44140625" style="3" customWidth="1"/>
    <col min="8" max="8" width="10.88671875" customWidth="1"/>
    <col min="9" max="9" width="10.5546875" customWidth="1"/>
    <col min="10" max="10" width="11.109375" customWidth="1"/>
    <col min="11" max="11" width="10.44140625" bestFit="1" customWidth="1"/>
  </cols>
  <sheetData>
    <row r="1" spans="1:10" ht="15.6">
      <c r="A1" s="5"/>
      <c r="B1" s="5"/>
      <c r="C1" s="5"/>
      <c r="D1" s="5"/>
      <c r="E1" s="5"/>
      <c r="F1" s="5"/>
      <c r="G1" s="6" t="s">
        <v>30</v>
      </c>
      <c r="H1" s="5"/>
      <c r="I1" s="5"/>
      <c r="J1" s="5"/>
    </row>
    <row r="2" spans="1:10" ht="141.6" customHeight="1">
      <c r="A2" s="7"/>
      <c r="B2" s="5"/>
      <c r="C2" s="5"/>
      <c r="D2" s="5"/>
      <c r="E2" s="5"/>
      <c r="F2" s="5"/>
      <c r="G2" s="35" t="s">
        <v>41</v>
      </c>
      <c r="H2" s="35"/>
      <c r="I2" s="35"/>
      <c r="J2" s="35"/>
    </row>
    <row r="3" spans="1:10" ht="15.6">
      <c r="A3" s="9"/>
      <c r="B3" s="5"/>
      <c r="C3" s="9"/>
      <c r="D3" s="9" t="s">
        <v>18</v>
      </c>
      <c r="E3" s="5"/>
      <c r="F3" s="5"/>
      <c r="G3" s="8"/>
      <c r="H3" s="5"/>
      <c r="I3" s="5"/>
      <c r="J3" s="5"/>
    </row>
    <row r="4" spans="1:10" ht="16.8">
      <c r="A4" s="10"/>
      <c r="B4" s="5"/>
      <c r="C4" s="10"/>
      <c r="D4" s="10" t="s">
        <v>19</v>
      </c>
      <c r="E4" s="5"/>
      <c r="F4" s="5"/>
      <c r="G4" s="8"/>
      <c r="H4" s="5"/>
      <c r="I4" s="5"/>
      <c r="J4" s="5"/>
    </row>
    <row r="5" spans="1:10" ht="16.8">
      <c r="A5" s="10"/>
      <c r="B5" s="5"/>
      <c r="C5" s="10"/>
      <c r="D5" s="31" t="s">
        <v>56</v>
      </c>
      <c r="E5" s="5"/>
      <c r="F5" s="5"/>
      <c r="G5" s="8"/>
      <c r="H5" s="5"/>
      <c r="I5" s="5"/>
      <c r="J5" s="5"/>
    </row>
    <row r="6" spans="1:10" ht="23.25" customHeight="1">
      <c r="A6" s="6" t="s">
        <v>37</v>
      </c>
      <c r="B6" s="6"/>
      <c r="C6" s="6"/>
      <c r="D6" s="5"/>
      <c r="E6" s="5"/>
      <c r="F6" s="5"/>
      <c r="G6" s="8"/>
      <c r="H6" s="5"/>
      <c r="I6" s="5"/>
      <c r="J6" s="5"/>
    </row>
    <row r="7" spans="1:10" ht="20.25" customHeight="1">
      <c r="A7" s="6" t="s">
        <v>38</v>
      </c>
      <c r="B7" s="6"/>
      <c r="C7" s="6"/>
      <c r="D7" s="5"/>
      <c r="E7" s="5"/>
      <c r="F7" s="5"/>
      <c r="G7" s="8"/>
      <c r="H7" s="5"/>
      <c r="I7" s="5"/>
      <c r="J7" s="5"/>
    </row>
    <row r="8" spans="1:10" ht="22.5" customHeight="1">
      <c r="A8" s="6" t="s">
        <v>20</v>
      </c>
      <c r="B8" s="6"/>
      <c r="C8" s="6"/>
      <c r="D8" s="5"/>
      <c r="E8" s="5"/>
      <c r="F8" s="5"/>
      <c r="G8" s="8"/>
      <c r="H8" s="5"/>
      <c r="I8" s="5"/>
      <c r="J8" s="5"/>
    </row>
    <row r="9" spans="1:10" ht="22.5" customHeight="1">
      <c r="A9" s="6"/>
      <c r="B9" s="6"/>
      <c r="C9" s="6"/>
      <c r="D9" s="5"/>
      <c r="E9" s="5"/>
      <c r="F9" s="5"/>
      <c r="G9" s="8"/>
      <c r="H9" s="5"/>
      <c r="I9" s="5"/>
      <c r="J9" s="5"/>
    </row>
    <row r="10" spans="1:10" ht="26.25" customHeight="1">
      <c r="A10" s="34" t="s">
        <v>14</v>
      </c>
      <c r="B10" s="34" t="s">
        <v>15</v>
      </c>
      <c r="C10" s="34"/>
      <c r="D10" s="34" t="s">
        <v>16</v>
      </c>
      <c r="E10" s="34" t="s">
        <v>57</v>
      </c>
      <c r="F10" s="34" t="s">
        <v>58</v>
      </c>
      <c r="G10" s="34" t="s">
        <v>59</v>
      </c>
      <c r="H10" s="34" t="s">
        <v>17</v>
      </c>
      <c r="I10" s="34"/>
      <c r="J10" s="34"/>
    </row>
    <row r="11" spans="1:10" ht="72.75" customHeight="1">
      <c r="A11" s="34"/>
      <c r="B11" s="15" t="s">
        <v>0</v>
      </c>
      <c r="C11" s="15" t="s">
        <v>1</v>
      </c>
      <c r="D11" s="34"/>
      <c r="E11" s="34"/>
      <c r="F11" s="34"/>
      <c r="G11" s="34"/>
      <c r="H11" s="15" t="s">
        <v>60</v>
      </c>
      <c r="I11" s="15" t="s">
        <v>61</v>
      </c>
      <c r="J11" s="15" t="s">
        <v>62</v>
      </c>
    </row>
    <row r="12" spans="1:10" s="4" customFormat="1" ht="17.25" customHeight="1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</row>
    <row r="13" spans="1:10" ht="28.5" customHeight="1">
      <c r="A13" s="17" t="s">
        <v>22</v>
      </c>
      <c r="B13" s="17" t="s">
        <v>2</v>
      </c>
      <c r="C13" s="18" t="s">
        <v>3</v>
      </c>
      <c r="D13" s="18" t="s">
        <v>4</v>
      </c>
      <c r="E13" s="19">
        <v>327.7</v>
      </c>
      <c r="F13" s="20">
        <v>303.5</v>
      </c>
      <c r="G13" s="19">
        <v>327.7</v>
      </c>
      <c r="H13" s="19">
        <v>351</v>
      </c>
      <c r="I13" s="19">
        <v>378</v>
      </c>
      <c r="J13" s="19">
        <v>403.8</v>
      </c>
    </row>
    <row r="14" spans="1:10" ht="39.75" customHeight="1">
      <c r="A14" s="17" t="s">
        <v>22</v>
      </c>
      <c r="B14" s="17" t="s">
        <v>5</v>
      </c>
      <c r="C14" s="18" t="s">
        <v>12</v>
      </c>
      <c r="D14" s="18" t="s">
        <v>6</v>
      </c>
      <c r="E14" s="19">
        <v>641.70000000000005</v>
      </c>
      <c r="F14" s="20">
        <v>458.8</v>
      </c>
      <c r="G14" s="19">
        <v>641.70000000000005</v>
      </c>
      <c r="H14" s="19">
        <v>672.6</v>
      </c>
      <c r="I14" s="19">
        <v>707.7</v>
      </c>
      <c r="J14" s="19">
        <v>739.9</v>
      </c>
    </row>
    <row r="15" spans="1:10" ht="30" customHeight="1">
      <c r="A15" s="17" t="s">
        <v>22</v>
      </c>
      <c r="B15" s="21" t="s">
        <v>7</v>
      </c>
      <c r="C15" s="18" t="s">
        <v>8</v>
      </c>
      <c r="D15" s="18" t="s">
        <v>4</v>
      </c>
      <c r="E15" s="19">
        <v>550.79999999999995</v>
      </c>
      <c r="F15" s="20">
        <v>658.8</v>
      </c>
      <c r="G15" s="19">
        <v>550.79999999999995</v>
      </c>
      <c r="H15" s="19">
        <v>658.8</v>
      </c>
      <c r="I15" s="19">
        <v>658.8</v>
      </c>
      <c r="J15" s="19">
        <v>658.8</v>
      </c>
    </row>
    <row r="16" spans="1:10" s="3" customFormat="1" ht="45.75" customHeight="1">
      <c r="A16" s="17" t="s">
        <v>22</v>
      </c>
      <c r="B16" s="21" t="s">
        <v>31</v>
      </c>
      <c r="C16" s="30" t="s">
        <v>32</v>
      </c>
      <c r="D16" s="18" t="s">
        <v>4</v>
      </c>
      <c r="E16" s="19">
        <v>55</v>
      </c>
      <c r="F16" s="19">
        <v>11</v>
      </c>
      <c r="G16" s="19">
        <v>55</v>
      </c>
      <c r="H16" s="19">
        <v>67</v>
      </c>
      <c r="I16" s="19">
        <v>70</v>
      </c>
      <c r="J16" s="19">
        <v>72</v>
      </c>
    </row>
    <row r="17" spans="1:10" s="3" customFormat="1" ht="36" customHeight="1">
      <c r="A17" s="17" t="s">
        <v>22</v>
      </c>
      <c r="B17" s="21" t="s">
        <v>33</v>
      </c>
      <c r="C17" s="30" t="s">
        <v>34</v>
      </c>
      <c r="D17" s="18" t="s">
        <v>4</v>
      </c>
      <c r="E17" s="19">
        <v>277.89999999999998</v>
      </c>
      <c r="F17" s="19">
        <v>76.099999999999994</v>
      </c>
      <c r="G17" s="19">
        <v>277.89999999999998</v>
      </c>
      <c r="H17" s="19">
        <v>214</v>
      </c>
      <c r="I17" s="19">
        <v>220.4</v>
      </c>
      <c r="J17" s="19">
        <v>226.8</v>
      </c>
    </row>
    <row r="18" spans="1:10" s="3" customFormat="1" ht="36" customHeight="1">
      <c r="A18" s="17" t="s">
        <v>22</v>
      </c>
      <c r="B18" s="21" t="s">
        <v>35</v>
      </c>
      <c r="C18" s="30" t="s">
        <v>36</v>
      </c>
      <c r="D18" s="18" t="s">
        <v>4</v>
      </c>
      <c r="E18" s="19">
        <v>76.099999999999994</v>
      </c>
      <c r="F18" s="19">
        <v>31.5</v>
      </c>
      <c r="G18" s="19">
        <v>76.099999999999994</v>
      </c>
      <c r="H18" s="19">
        <v>94</v>
      </c>
      <c r="I18" s="19">
        <v>95.2</v>
      </c>
      <c r="J18" s="19">
        <v>96</v>
      </c>
    </row>
    <row r="19" spans="1:10" ht="53.25" customHeight="1">
      <c r="A19" s="17" t="s">
        <v>22</v>
      </c>
      <c r="B19" s="21" t="s">
        <v>9</v>
      </c>
      <c r="C19" s="18" t="s">
        <v>10</v>
      </c>
      <c r="D19" s="18" t="s">
        <v>4</v>
      </c>
      <c r="E19" s="19">
        <v>5</v>
      </c>
      <c r="F19" s="20">
        <v>7.3</v>
      </c>
      <c r="G19" s="19">
        <v>5</v>
      </c>
      <c r="H19" s="19">
        <v>7.8</v>
      </c>
      <c r="I19" s="19">
        <v>8</v>
      </c>
      <c r="J19" s="19">
        <v>1</v>
      </c>
    </row>
    <row r="20" spans="1:10" ht="71.25" customHeight="1">
      <c r="A20" s="17" t="s">
        <v>46</v>
      </c>
      <c r="B20" s="21" t="s">
        <v>49</v>
      </c>
      <c r="C20" s="32" t="s">
        <v>47</v>
      </c>
      <c r="D20" s="22" t="s">
        <v>39</v>
      </c>
      <c r="E20" s="19">
        <v>116.7</v>
      </c>
      <c r="F20" s="20">
        <v>82.1</v>
      </c>
      <c r="G20" s="19">
        <v>116.7</v>
      </c>
      <c r="H20" s="19">
        <v>116.7</v>
      </c>
      <c r="I20" s="19">
        <v>116.7</v>
      </c>
      <c r="J20" s="19">
        <v>116.7</v>
      </c>
    </row>
    <row r="21" spans="1:10" ht="34.5" customHeight="1">
      <c r="A21" s="17" t="s">
        <v>46</v>
      </c>
      <c r="B21" s="21" t="s">
        <v>50</v>
      </c>
      <c r="C21" s="32" t="s">
        <v>48</v>
      </c>
      <c r="D21" s="22" t="s">
        <v>39</v>
      </c>
      <c r="E21" s="19">
        <v>102.9</v>
      </c>
      <c r="F21" s="20">
        <v>99.4</v>
      </c>
      <c r="G21" s="19">
        <v>102.9</v>
      </c>
      <c r="H21" s="19">
        <v>90</v>
      </c>
      <c r="I21" s="19">
        <v>90</v>
      </c>
      <c r="J21" s="19">
        <v>90</v>
      </c>
    </row>
    <row r="22" spans="1:10" ht="34.5" customHeight="1">
      <c r="A22" s="17" t="s">
        <v>46</v>
      </c>
      <c r="B22" s="21" t="s">
        <v>51</v>
      </c>
      <c r="C22" s="32" t="s">
        <v>52</v>
      </c>
      <c r="D22" s="22" t="s">
        <v>39</v>
      </c>
      <c r="E22" s="19">
        <v>50</v>
      </c>
      <c r="F22" s="20">
        <v>50</v>
      </c>
      <c r="G22" s="19">
        <v>50</v>
      </c>
      <c r="H22" s="19">
        <v>0</v>
      </c>
      <c r="I22" s="19">
        <v>0</v>
      </c>
      <c r="J22" s="19">
        <v>0</v>
      </c>
    </row>
    <row r="23" spans="1:10" ht="40.950000000000003" customHeight="1">
      <c r="A23" s="21" t="s">
        <v>23</v>
      </c>
      <c r="B23" s="21" t="s">
        <v>42</v>
      </c>
      <c r="C23" s="22" t="s">
        <v>21</v>
      </c>
      <c r="D23" s="22" t="s">
        <v>39</v>
      </c>
      <c r="E23" s="19">
        <v>374.6</v>
      </c>
      <c r="F23" s="20">
        <v>281</v>
      </c>
      <c r="G23" s="19">
        <v>374.6</v>
      </c>
      <c r="H23" s="19">
        <v>411.2</v>
      </c>
      <c r="I23" s="19">
        <v>421</v>
      </c>
      <c r="J23" s="19">
        <v>443.1</v>
      </c>
    </row>
    <row r="24" spans="1:10" s="2" customFormat="1" ht="41.25" customHeight="1">
      <c r="A24" s="21" t="s">
        <v>23</v>
      </c>
      <c r="B24" s="21" t="s">
        <v>43</v>
      </c>
      <c r="C24" s="22" t="s">
        <v>53</v>
      </c>
      <c r="D24" s="22" t="s">
        <v>39</v>
      </c>
      <c r="E24" s="23">
        <v>9253.2000000000007</v>
      </c>
      <c r="F24" s="23">
        <v>8402.2000000000007</v>
      </c>
      <c r="G24" s="23">
        <v>9253.2000000000007</v>
      </c>
      <c r="H24" s="23">
        <v>3672</v>
      </c>
      <c r="I24" s="23">
        <v>0</v>
      </c>
      <c r="J24" s="23">
        <v>0</v>
      </c>
    </row>
    <row r="25" spans="1:10" s="2" customFormat="1" ht="24">
      <c r="A25" s="21" t="s">
        <v>23</v>
      </c>
      <c r="B25" s="21" t="s">
        <v>44</v>
      </c>
      <c r="C25" s="22" t="s">
        <v>24</v>
      </c>
      <c r="D25" s="22" t="s">
        <v>39</v>
      </c>
      <c r="E25" s="23">
        <v>139</v>
      </c>
      <c r="F25" s="23">
        <v>87.6</v>
      </c>
      <c r="G25" s="23">
        <v>139</v>
      </c>
      <c r="H25" s="23">
        <v>157.9</v>
      </c>
      <c r="I25" s="23">
        <v>173</v>
      </c>
      <c r="J25" s="23">
        <v>179.2</v>
      </c>
    </row>
    <row r="26" spans="1:10" s="2" customFormat="1" ht="24">
      <c r="A26" s="21" t="s">
        <v>23</v>
      </c>
      <c r="B26" s="21" t="s">
        <v>45</v>
      </c>
      <c r="C26" s="22" t="s">
        <v>11</v>
      </c>
      <c r="D26" s="22" t="s">
        <v>39</v>
      </c>
      <c r="E26" s="23">
        <v>5</v>
      </c>
      <c r="F26" s="23">
        <v>2.5</v>
      </c>
      <c r="G26" s="23">
        <v>5</v>
      </c>
      <c r="H26" s="23">
        <v>0</v>
      </c>
      <c r="I26" s="23">
        <v>0</v>
      </c>
      <c r="J26" s="23">
        <v>0</v>
      </c>
    </row>
    <row r="27" spans="1:10" s="2" customFormat="1" ht="24">
      <c r="A27" s="21" t="s">
        <v>23</v>
      </c>
      <c r="B27" s="21" t="s">
        <v>63</v>
      </c>
      <c r="C27" s="22" t="s">
        <v>64</v>
      </c>
      <c r="D27" s="22" t="s">
        <v>39</v>
      </c>
      <c r="E27" s="23">
        <v>216.1</v>
      </c>
      <c r="F27" s="23">
        <v>0</v>
      </c>
      <c r="G27" s="23">
        <v>216.1</v>
      </c>
      <c r="H27" s="23">
        <v>0</v>
      </c>
      <c r="I27" s="23">
        <v>0</v>
      </c>
      <c r="J27" s="23">
        <v>0</v>
      </c>
    </row>
    <row r="28" spans="1:10" s="2" customFormat="1" ht="24">
      <c r="A28" s="21" t="s">
        <v>23</v>
      </c>
      <c r="B28" s="21" t="s">
        <v>54</v>
      </c>
      <c r="C28" s="22" t="s">
        <v>23</v>
      </c>
      <c r="D28" s="22" t="s">
        <v>39</v>
      </c>
      <c r="E28" s="23">
        <v>919.1</v>
      </c>
      <c r="F28" s="23">
        <v>0</v>
      </c>
      <c r="G28" s="23">
        <v>919.1</v>
      </c>
      <c r="H28" s="19">
        <v>0</v>
      </c>
      <c r="I28" s="19">
        <v>0</v>
      </c>
      <c r="J28" s="19">
        <v>0</v>
      </c>
    </row>
    <row r="29" spans="1:10" s="3" customFormat="1">
      <c r="A29" s="25" t="s">
        <v>13</v>
      </c>
      <c r="B29" s="25"/>
      <c r="C29" s="25"/>
      <c r="D29" s="25"/>
      <c r="E29" s="24">
        <f t="shared" ref="E29:J29" si="0">SUM(E13:E28)</f>
        <v>13110.800000000001</v>
      </c>
      <c r="F29" s="24">
        <f t="shared" si="0"/>
        <v>10551.800000000001</v>
      </c>
      <c r="G29" s="24">
        <f t="shared" si="0"/>
        <v>13110.800000000001</v>
      </c>
      <c r="H29" s="24">
        <f t="shared" si="0"/>
        <v>6513</v>
      </c>
      <c r="I29" s="24">
        <f t="shared" si="0"/>
        <v>2938.7999999999997</v>
      </c>
      <c r="J29" s="24">
        <f t="shared" si="0"/>
        <v>3027.2999999999997</v>
      </c>
    </row>
    <row r="30" spans="1:10" s="3" customFormat="1" ht="15.6">
      <c r="A30" s="26"/>
      <c r="B30" s="27"/>
      <c r="C30" s="27"/>
      <c r="D30" s="27"/>
      <c r="E30" s="28"/>
      <c r="F30" s="28"/>
      <c r="G30" s="28"/>
      <c r="H30" s="28"/>
      <c r="I30" s="28"/>
      <c r="J30" s="28"/>
    </row>
    <row r="31" spans="1:10" s="3" customFormat="1" ht="63" customHeight="1">
      <c r="A31" s="33" t="s">
        <v>40</v>
      </c>
      <c r="B31" s="33"/>
      <c r="C31" s="27"/>
      <c r="D31" s="27"/>
      <c r="E31" s="28"/>
      <c r="F31" s="28"/>
      <c r="G31" s="28"/>
      <c r="H31" s="28"/>
      <c r="I31" s="28"/>
      <c r="J31" s="28"/>
    </row>
    <row r="32" spans="1:10" ht="22.95" customHeight="1">
      <c r="A32" s="14" t="s">
        <v>28</v>
      </c>
      <c r="B32" s="29"/>
      <c r="C32" s="11" t="s">
        <v>25</v>
      </c>
      <c r="D32" s="12" t="s">
        <v>55</v>
      </c>
      <c r="E32" s="5"/>
      <c r="F32" s="13"/>
      <c r="G32" s="8"/>
      <c r="H32" s="5"/>
      <c r="I32" s="5"/>
      <c r="J32" s="5"/>
    </row>
    <row r="33" spans="1:10" ht="15.6">
      <c r="A33" s="6" t="s">
        <v>27</v>
      </c>
      <c r="B33" s="14"/>
      <c r="C33" s="14" t="s">
        <v>26</v>
      </c>
      <c r="D33" s="14" t="s">
        <v>29</v>
      </c>
      <c r="E33" s="5"/>
      <c r="F33" s="5"/>
      <c r="G33" s="8"/>
      <c r="H33" s="5"/>
      <c r="I33" s="5"/>
      <c r="J33" s="5"/>
    </row>
    <row r="34" spans="1:10" ht="24.6" customHeight="1">
      <c r="A34" s="6" t="s">
        <v>65</v>
      </c>
      <c r="B34" s="6"/>
      <c r="C34" s="6"/>
      <c r="D34" s="6"/>
      <c r="E34" s="5"/>
      <c r="F34" s="5"/>
      <c r="G34" s="8"/>
      <c r="H34" s="5"/>
      <c r="I34" s="5"/>
      <c r="J34" s="5"/>
    </row>
  </sheetData>
  <customSheetViews>
    <customSheetView guid="{0C4D2F31-5094-45B9-B532-F46F8C85CFA1}" topLeftCell="A35">
      <selection activeCell="D43" sqref="D43"/>
      <pageMargins left="0.7" right="0.7" top="0.75" bottom="0.75" header="0.3" footer="0.3"/>
    </customSheetView>
    <customSheetView guid="{5FC41498-A767-42E0-94CD-616096D1948F}" showPageBreaks="1" fitToPage="1">
      <selection activeCell="H4" sqref="H4"/>
      <pageMargins left="0.27559055118110237" right="0.31496062992125984" top="0.27" bottom="0.28999999999999998" header="0.17" footer="0.18"/>
      <pageSetup paperSize="9" fitToHeight="10" orientation="landscape" r:id="rId1"/>
    </customSheetView>
    <customSheetView guid="{59F11BCF-489A-453F-AE2E-8098F84B924C}" topLeftCell="A47">
      <selection activeCell="C47" sqref="C47"/>
      <pageMargins left="0.7" right="0.7" top="0.75" bottom="0.75" header="0.3" footer="0.3"/>
      <pageSetup paperSize="9" orientation="portrait" r:id="rId2"/>
    </customSheetView>
  </customSheetViews>
  <mergeCells count="9">
    <mergeCell ref="A31:B31"/>
    <mergeCell ref="H10:J10"/>
    <mergeCell ref="G2:J2"/>
    <mergeCell ref="E10:E11"/>
    <mergeCell ref="F10:F11"/>
    <mergeCell ref="A10:A11"/>
    <mergeCell ref="B10:C10"/>
    <mergeCell ref="D10:D11"/>
    <mergeCell ref="G10:G11"/>
  </mergeCells>
  <phoneticPr fontId="10" type="noConversion"/>
  <pageMargins left="0.27559055118110237" right="0.15748031496062992" top="0.27559055118110237" bottom="0.27559055118110237" header="0.15748031496062992" footer="0.19685039370078741"/>
  <pageSetup paperSize="9" scale="85" fitToHeight="10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ХваталинаЮН</dc:creator>
  <cp:lastModifiedBy>Пользователь</cp:lastModifiedBy>
  <cp:lastPrinted>2021-12-07T07:42:48Z</cp:lastPrinted>
  <dcterms:created xsi:type="dcterms:W3CDTF">2017-12-19T05:39:20Z</dcterms:created>
  <dcterms:modified xsi:type="dcterms:W3CDTF">2024-11-20T12:01:30Z</dcterms:modified>
</cp:coreProperties>
</file>